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170" windowHeight="5940" activeTab="1"/>
  </bookViews>
  <sheets>
    <sheet name="Теплосети" sheetId="1" r:id="rId1"/>
    <sheet name="Эл.сети" sheetId="2" r:id="rId2"/>
  </sheets>
  <definedNames/>
  <calcPr fullCalcOnLoad="1"/>
</workbook>
</file>

<file path=xl/sharedStrings.xml><?xml version="1.0" encoding="utf-8"?>
<sst xmlns="http://schemas.openxmlformats.org/spreadsheetml/2006/main" count="86" uniqueCount="40">
  <si>
    <t>№ П/п</t>
  </si>
  <si>
    <t>Наименование сетей и сооружений</t>
  </si>
  <si>
    <t>Ед.измерения</t>
  </si>
  <si>
    <t>Диаметр и марка труб, кабелей</t>
  </si>
  <si>
    <t>Длина трубопроводов,</t>
  </si>
  <si>
    <t>Мощность</t>
  </si>
  <si>
    <t>Стоимость</t>
  </si>
  <si>
    <t xml:space="preserve">  Руб.</t>
  </si>
  <si>
    <r>
      <t>Теплоснабжение</t>
    </r>
    <r>
      <rPr>
        <sz val="12"/>
        <rFont val="Times New Roman"/>
        <family val="1"/>
      </rPr>
      <t>:</t>
    </r>
  </si>
  <si>
    <t>П.м. трассы</t>
  </si>
  <si>
    <r>
      <t>Электроснабжение</t>
    </r>
    <r>
      <rPr>
        <sz val="12"/>
        <rFont val="Times New Roman"/>
        <family val="1"/>
      </rPr>
      <t>:</t>
    </r>
  </si>
  <si>
    <t>кабелей.</t>
  </si>
  <si>
    <t>здан.</t>
  </si>
  <si>
    <t>п.м.трассы</t>
  </si>
  <si>
    <t>БКТП 2х1250кВА  (ТП-3)</t>
  </si>
  <si>
    <t>Кабельная линия 10кВ от РТП-29/2 до ТП-3</t>
  </si>
  <si>
    <t>Объем дл.транш.</t>
  </si>
  <si>
    <t>278,7п.м.</t>
  </si>
  <si>
    <t>2хАПвПуг-3(1х240/50)</t>
  </si>
  <si>
    <t>АПвБбШв- 4х185</t>
  </si>
  <si>
    <t>Кабельная линия 0,4кВ от БКТП-1250 (ТП 3) до ВРУ корп.2</t>
  </si>
  <si>
    <t>Ст ППУ 2Ф-133мм</t>
  </si>
  <si>
    <t>Теплотрасса от ТК-12  до корп.2.</t>
  </si>
  <si>
    <t>Теплосеть от ТК-12 до ТК-13</t>
  </si>
  <si>
    <t>Теплосеть от ТК-13 до корп.4</t>
  </si>
  <si>
    <t xml:space="preserve">Теплосеть от ТК-13 до корп.3 </t>
  </si>
  <si>
    <t xml:space="preserve">Ст. ППУ 2Ф-133мм </t>
  </si>
  <si>
    <t>Кабельная линия 0,4кВ от БКТП-1250кВА (ТП-2) до ВРУ корп.4</t>
  </si>
  <si>
    <t>Кабельная линия 0,4кВ от БКТП-1250кВА (ТП-3) до ВРУ корп.3</t>
  </si>
  <si>
    <t xml:space="preserve">АПвБШв-1,0 4х185; АПвБШв 1,0 4х240 </t>
  </si>
  <si>
    <t>692,00                  648,00</t>
  </si>
  <si>
    <t xml:space="preserve">АПвБШв-1,0 4х185; АПвБШв-1,04х240 </t>
  </si>
  <si>
    <t>280,00                    280,00</t>
  </si>
  <si>
    <t>2017год</t>
  </si>
  <si>
    <t>Итого 2017 год</t>
  </si>
  <si>
    <t>2018 год</t>
  </si>
  <si>
    <t>2019 год</t>
  </si>
  <si>
    <t>Всего 2017г. 2018г. 2019г.</t>
  </si>
  <si>
    <t xml:space="preserve">Справка по строящимся инженерным коммуникациям на 2017-2018-2019гг по корп.2,корп.3, корп.4 , мкр. №6, г. Видное, 4-я очередь </t>
  </si>
  <si>
    <t>Справка по строящимся  электросетям  ООО "Ленинвест-Холдинг"  на 2017-2018-2019 гг                                                             по корп.2, корп.3, корп.4 , (мкр. №6, г. Видное, 4-я очередь ).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</si>
</sst>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4" fontId="1" fillId="33" borderId="19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vertical="top" wrapText="1"/>
    </xf>
    <xf numFmtId="2" fontId="1" fillId="33" borderId="1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1" fillId="0" borderId="14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2" fontId="1" fillId="33" borderId="19" xfId="0" applyNumberFormat="1" applyFont="1" applyFill="1" applyBorder="1" applyAlignment="1">
      <alignment horizontal="center" vertical="top" wrapText="1"/>
    </xf>
    <xf numFmtId="2" fontId="1" fillId="33" borderId="15" xfId="0" applyNumberFormat="1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4" fontId="1" fillId="34" borderId="14" xfId="0" applyNumberFormat="1" applyFont="1" applyFill="1" applyBorder="1" applyAlignment="1">
      <alignment vertical="top" wrapText="1"/>
    </xf>
    <xf numFmtId="4" fontId="1" fillId="34" borderId="15" xfId="0" applyNumberFormat="1" applyFont="1" applyFill="1" applyBorder="1" applyAlignment="1">
      <alignment vertical="top" wrapText="1"/>
    </xf>
    <xf numFmtId="2" fontId="1" fillId="34" borderId="15" xfId="0" applyNumberFormat="1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right" vertical="top" wrapText="1"/>
    </xf>
    <xf numFmtId="0" fontId="1" fillId="34" borderId="15" xfId="0" applyFon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9.140625" style="3" customWidth="1"/>
    <col min="2" max="2" width="45.28125" style="0" customWidth="1"/>
    <col min="3" max="3" width="13.140625" style="0" customWidth="1"/>
    <col min="4" max="4" width="11.00390625" style="0" customWidth="1"/>
    <col min="5" max="5" width="25.00390625" style="0" customWidth="1"/>
    <col min="6" max="6" width="16.7109375" style="0" customWidth="1"/>
    <col min="7" max="7" width="14.140625" style="2" customWidth="1"/>
    <col min="8" max="8" width="20.8515625" style="0" customWidth="1"/>
  </cols>
  <sheetData>
    <row r="1" spans="1:8" ht="12.75">
      <c r="A1" s="76"/>
      <c r="B1" s="77"/>
      <c r="C1" s="77"/>
      <c r="D1" s="77"/>
      <c r="E1" s="77"/>
      <c r="F1" s="77"/>
      <c r="G1" s="77"/>
      <c r="H1" s="78"/>
    </row>
    <row r="2" spans="1:8" s="5" customFormat="1" ht="15.75" customHeight="1">
      <c r="A2" s="79" t="s">
        <v>38</v>
      </c>
      <c r="B2" s="75"/>
      <c r="C2" s="75"/>
      <c r="D2" s="75"/>
      <c r="E2" s="75"/>
      <c r="F2" s="75"/>
      <c r="G2" s="75"/>
      <c r="H2" s="80"/>
    </row>
    <row r="3" spans="1:8" s="5" customFormat="1" ht="12" customHeight="1" thickBot="1">
      <c r="A3" s="81"/>
      <c r="B3" s="82"/>
      <c r="C3" s="82"/>
      <c r="D3" s="82"/>
      <c r="E3" s="82"/>
      <c r="F3" s="82"/>
      <c r="G3" s="82"/>
      <c r="H3" s="83"/>
    </row>
    <row r="4" spans="1:8" s="5" customFormat="1" ht="32.25" customHeight="1">
      <c r="A4" s="71" t="s">
        <v>0</v>
      </c>
      <c r="B4" s="71" t="s">
        <v>1</v>
      </c>
      <c r="C4" s="71" t="s">
        <v>2</v>
      </c>
      <c r="D4" s="73" t="s">
        <v>16</v>
      </c>
      <c r="E4" s="71" t="s">
        <v>3</v>
      </c>
      <c r="F4" s="7" t="s">
        <v>4</v>
      </c>
      <c r="G4" s="73" t="s">
        <v>5</v>
      </c>
      <c r="H4" s="6" t="s">
        <v>6</v>
      </c>
    </row>
    <row r="5" spans="1:8" s="5" customFormat="1" ht="16.5" thickBot="1">
      <c r="A5" s="72"/>
      <c r="B5" s="72"/>
      <c r="C5" s="72"/>
      <c r="D5" s="74"/>
      <c r="E5" s="72"/>
      <c r="F5" s="9" t="s">
        <v>11</v>
      </c>
      <c r="G5" s="74"/>
      <c r="H5" s="8" t="s">
        <v>7</v>
      </c>
    </row>
    <row r="6" spans="1:8" s="5" customFormat="1" ht="15.75">
      <c r="A6" s="40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0">
        <v>8</v>
      </c>
    </row>
    <row r="7" spans="1:8" s="5" customFormat="1" ht="15.75">
      <c r="A7" s="14"/>
      <c r="B7" s="14" t="s">
        <v>33</v>
      </c>
      <c r="C7" s="14"/>
      <c r="D7" s="14"/>
      <c r="E7" s="14"/>
      <c r="F7" s="14"/>
      <c r="G7" s="14"/>
      <c r="H7" s="14"/>
    </row>
    <row r="8" spans="1:8" s="5" customFormat="1" ht="15.75">
      <c r="A8" s="20"/>
      <c r="B8" s="21" t="s">
        <v>8</v>
      </c>
      <c r="C8" s="16"/>
      <c r="D8" s="18"/>
      <c r="E8" s="16"/>
      <c r="F8" s="16"/>
      <c r="G8" s="18"/>
      <c r="H8" s="16"/>
    </row>
    <row r="9" spans="1:8" s="5" customFormat="1" ht="15.75">
      <c r="A9" s="10">
        <v>1</v>
      </c>
      <c r="B9" s="19" t="s">
        <v>22</v>
      </c>
      <c r="C9" s="11" t="s">
        <v>9</v>
      </c>
      <c r="D9" s="28">
        <v>10.66</v>
      </c>
      <c r="E9" s="11" t="s">
        <v>21</v>
      </c>
      <c r="F9" s="17">
        <v>21.32</v>
      </c>
      <c r="G9" s="11"/>
      <c r="H9" s="45">
        <v>350000</v>
      </c>
    </row>
    <row r="10" spans="1:8" s="5" customFormat="1" ht="15.75">
      <c r="A10" s="10"/>
      <c r="B10" s="14" t="s">
        <v>35</v>
      </c>
      <c r="C10" s="11"/>
      <c r="D10" s="28"/>
      <c r="E10" s="11"/>
      <c r="F10" s="17"/>
      <c r="G10" s="11"/>
      <c r="H10" s="45"/>
    </row>
    <row r="11" spans="1:8" s="5" customFormat="1" ht="15.75">
      <c r="A11" s="32"/>
      <c r="B11" s="21" t="s">
        <v>8</v>
      </c>
      <c r="C11" s="43"/>
      <c r="D11" s="44"/>
      <c r="E11" s="43"/>
      <c r="F11" s="45"/>
      <c r="G11" s="46"/>
      <c r="H11" s="48"/>
    </row>
    <row r="12" spans="1:8" s="5" customFormat="1" ht="15.75">
      <c r="A12" s="10">
        <v>2</v>
      </c>
      <c r="B12" s="16" t="s">
        <v>23</v>
      </c>
      <c r="C12" s="10" t="s">
        <v>9</v>
      </c>
      <c r="D12" s="12">
        <v>48.5</v>
      </c>
      <c r="E12" s="10" t="s">
        <v>21</v>
      </c>
      <c r="F12" s="30">
        <v>97</v>
      </c>
      <c r="G12" s="10"/>
      <c r="H12" s="36">
        <v>1591000</v>
      </c>
    </row>
    <row r="13" spans="1:8" s="5" customFormat="1" ht="15.75">
      <c r="A13" s="29">
        <v>3</v>
      </c>
      <c r="B13" s="16" t="s">
        <v>24</v>
      </c>
      <c r="C13" s="10" t="s">
        <v>9</v>
      </c>
      <c r="D13" s="31">
        <v>27</v>
      </c>
      <c r="E13" s="10" t="s">
        <v>21</v>
      </c>
      <c r="F13" s="30">
        <v>54</v>
      </c>
      <c r="G13" s="10"/>
      <c r="H13" s="36">
        <v>890000</v>
      </c>
    </row>
    <row r="14" spans="1:8" s="5" customFormat="1" ht="15.75">
      <c r="A14" s="10"/>
      <c r="B14" s="14" t="s">
        <v>36</v>
      </c>
      <c r="C14" s="11"/>
      <c r="D14" s="28"/>
      <c r="E14" s="11"/>
      <c r="F14" s="17"/>
      <c r="G14" s="11"/>
      <c r="H14" s="45"/>
    </row>
    <row r="15" spans="1:8" s="5" customFormat="1" ht="15.75">
      <c r="A15" s="52"/>
      <c r="B15" s="21" t="s">
        <v>8</v>
      </c>
      <c r="C15" s="11"/>
      <c r="D15" s="50"/>
      <c r="E15" s="11"/>
      <c r="F15" s="51"/>
      <c r="G15" s="11"/>
      <c r="H15" s="45"/>
    </row>
    <row r="16" spans="1:8" s="5" customFormat="1" ht="15.75">
      <c r="A16" s="55">
        <v>4</v>
      </c>
      <c r="B16" s="19" t="s">
        <v>25</v>
      </c>
      <c r="C16" s="10" t="s">
        <v>9</v>
      </c>
      <c r="D16" s="27">
        <v>81.4</v>
      </c>
      <c r="E16" s="10" t="s">
        <v>26</v>
      </c>
      <c r="F16" s="10">
        <v>162.8</v>
      </c>
      <c r="G16" s="10"/>
      <c r="H16" s="36">
        <v>2670000</v>
      </c>
    </row>
    <row r="17" spans="1:8" s="5" customFormat="1" ht="15.75">
      <c r="A17" s="56"/>
      <c r="B17" s="19"/>
      <c r="C17" s="11"/>
      <c r="D17" s="57"/>
      <c r="E17" s="11"/>
      <c r="F17" s="11"/>
      <c r="G17" s="11"/>
      <c r="H17" s="45"/>
    </row>
    <row r="18" spans="1:8" s="5" customFormat="1" ht="15.75">
      <c r="A18" s="56"/>
      <c r="B18" s="21" t="s">
        <v>37</v>
      </c>
      <c r="C18" s="11"/>
      <c r="D18" s="57"/>
      <c r="E18" s="11"/>
      <c r="F18" s="11"/>
      <c r="G18" s="11"/>
      <c r="H18" s="48">
        <f>SUM(H9:H16)</f>
        <v>5501000</v>
      </c>
    </row>
    <row r="19" spans="1:8" s="5" customFormat="1" ht="15.75">
      <c r="A19" s="56"/>
      <c r="B19" s="21"/>
      <c r="C19" s="11"/>
      <c r="D19" s="57"/>
      <c r="E19" s="11"/>
      <c r="F19" s="11"/>
      <c r="G19" s="11"/>
      <c r="H19" s="48"/>
    </row>
    <row r="20" spans="1:8" s="5" customFormat="1" ht="15.75">
      <c r="A20" s="56"/>
      <c r="B20" s="21"/>
      <c r="C20" s="11"/>
      <c r="D20" s="57"/>
      <c r="E20" s="11"/>
      <c r="F20" s="11"/>
      <c r="G20" s="11"/>
      <c r="H20" s="48"/>
    </row>
    <row r="21" spans="1:8" s="5" customFormat="1" ht="15.75">
      <c r="A21" s="56"/>
      <c r="B21" s="19"/>
      <c r="C21" s="11"/>
      <c r="D21" s="57"/>
      <c r="E21" s="11"/>
      <c r="F21" s="11"/>
      <c r="G21" s="11"/>
      <c r="H21" s="45"/>
    </row>
    <row r="22" spans="1:8" s="5" customFormat="1" ht="15.75">
      <c r="A22" s="10"/>
      <c r="B22" s="14" t="s">
        <v>33</v>
      </c>
      <c r="C22" s="11"/>
      <c r="D22" s="28"/>
      <c r="E22" s="11"/>
      <c r="F22" s="17"/>
      <c r="G22" s="11"/>
      <c r="H22" s="45"/>
    </row>
    <row r="23" spans="1:8" s="5" customFormat="1" ht="15.75">
      <c r="A23" s="14"/>
      <c r="B23" s="13" t="s">
        <v>10</v>
      </c>
      <c r="C23" s="11"/>
      <c r="D23" s="28"/>
      <c r="E23" s="11"/>
      <c r="F23" s="17"/>
      <c r="G23" s="11"/>
      <c r="H23" s="45"/>
    </row>
    <row r="24" spans="1:8" s="5" customFormat="1" ht="32.25" customHeight="1">
      <c r="A24" s="58">
        <v>1</v>
      </c>
      <c r="B24" s="10" t="s">
        <v>14</v>
      </c>
      <c r="C24" s="10" t="s">
        <v>12</v>
      </c>
      <c r="D24" s="12">
        <v>1</v>
      </c>
      <c r="E24" s="10"/>
      <c r="F24" s="10"/>
      <c r="G24" s="12"/>
      <c r="H24" s="36">
        <v>10000000</v>
      </c>
    </row>
    <row r="25" spans="1:8" s="37" customFormat="1" ht="35.25" customHeight="1">
      <c r="A25" s="35">
        <v>2</v>
      </c>
      <c r="B25" s="33" t="s">
        <v>15</v>
      </c>
      <c r="C25" s="33" t="s">
        <v>13</v>
      </c>
      <c r="D25" s="34" t="s">
        <v>17</v>
      </c>
      <c r="E25" s="33" t="s">
        <v>18</v>
      </c>
      <c r="F25" s="35">
        <v>557.4</v>
      </c>
      <c r="G25" s="34"/>
      <c r="H25" s="36">
        <v>790000</v>
      </c>
    </row>
    <row r="26" spans="1:8" s="37" customFormat="1" ht="33.75" customHeight="1">
      <c r="A26" s="35">
        <v>3</v>
      </c>
      <c r="B26" s="33" t="s">
        <v>20</v>
      </c>
      <c r="C26" s="33" t="s">
        <v>13</v>
      </c>
      <c r="D26" s="34">
        <v>127.01</v>
      </c>
      <c r="E26" s="33" t="s">
        <v>19</v>
      </c>
      <c r="F26" s="36">
        <v>1778.14</v>
      </c>
      <c r="G26" s="34"/>
      <c r="H26" s="36">
        <v>4650000</v>
      </c>
    </row>
    <row r="27" spans="1:8" s="37" customFormat="1" ht="23.25" customHeight="1">
      <c r="A27" s="35"/>
      <c r="B27" s="47" t="s">
        <v>34</v>
      </c>
      <c r="C27" s="43"/>
      <c r="D27" s="44"/>
      <c r="E27" s="43"/>
      <c r="F27" s="45"/>
      <c r="G27" s="46"/>
      <c r="H27" s="48">
        <f>SUM(H24:H26)</f>
        <v>15440000</v>
      </c>
    </row>
    <row r="28" spans="1:8" s="37" customFormat="1" ht="23.25" customHeight="1">
      <c r="A28" s="35"/>
      <c r="B28" s="49" t="s">
        <v>35</v>
      </c>
      <c r="C28" s="43"/>
      <c r="D28" s="44"/>
      <c r="E28" s="43"/>
      <c r="F28" s="45"/>
      <c r="G28" s="46"/>
      <c r="H28" s="48"/>
    </row>
    <row r="29" spans="1:8" s="5" customFormat="1" ht="15.75">
      <c r="A29" s="56"/>
      <c r="B29" s="13" t="s">
        <v>10</v>
      </c>
      <c r="C29" s="11"/>
      <c r="D29" s="50"/>
      <c r="E29" s="11"/>
      <c r="F29" s="51"/>
      <c r="G29" s="11"/>
      <c r="H29" s="36"/>
    </row>
    <row r="30" spans="1:8" s="37" customFormat="1" ht="34.5" customHeight="1">
      <c r="A30" s="35">
        <v>4</v>
      </c>
      <c r="B30" s="33" t="s">
        <v>27</v>
      </c>
      <c r="C30" s="33"/>
      <c r="D30" s="38">
        <v>70</v>
      </c>
      <c r="E30" s="33" t="s">
        <v>31</v>
      </c>
      <c r="F30" s="35" t="s">
        <v>32</v>
      </c>
      <c r="G30" s="34"/>
      <c r="H30" s="39">
        <v>1568000</v>
      </c>
    </row>
    <row r="31" spans="1:8" s="5" customFormat="1" ht="15.75">
      <c r="A31" s="56"/>
      <c r="B31" s="20" t="s">
        <v>36</v>
      </c>
      <c r="C31" s="11"/>
      <c r="D31" s="50"/>
      <c r="E31" s="11"/>
      <c r="F31" s="51"/>
      <c r="G31" s="11"/>
      <c r="H31" s="45"/>
    </row>
    <row r="32" spans="1:8" s="5" customFormat="1" ht="15.75">
      <c r="A32" s="56"/>
      <c r="B32" s="13" t="s">
        <v>10</v>
      </c>
      <c r="C32" s="11"/>
      <c r="D32" s="50"/>
      <c r="E32" s="11"/>
      <c r="F32" s="51"/>
      <c r="G32" s="11"/>
      <c r="H32" s="36"/>
    </row>
    <row r="33" spans="1:8" s="37" customFormat="1" ht="34.5" customHeight="1">
      <c r="A33" s="35">
        <v>5</v>
      </c>
      <c r="B33" s="33" t="s">
        <v>28</v>
      </c>
      <c r="C33" s="33"/>
      <c r="D33" s="38">
        <v>162</v>
      </c>
      <c r="E33" s="33" t="s">
        <v>29</v>
      </c>
      <c r="F33" s="35" t="s">
        <v>30</v>
      </c>
      <c r="G33" s="34"/>
      <c r="H33" s="39">
        <v>3752000</v>
      </c>
    </row>
    <row r="34" spans="1:8" s="5" customFormat="1" ht="15.75">
      <c r="A34" s="29"/>
      <c r="B34" s="21"/>
      <c r="C34" s="11"/>
      <c r="D34" s="50"/>
      <c r="E34" s="11"/>
      <c r="F34" s="51"/>
      <c r="G34" s="11"/>
      <c r="H34" s="17"/>
    </row>
    <row r="35" spans="1:8" s="5" customFormat="1" ht="18.75">
      <c r="A35" s="10"/>
      <c r="B35" s="21" t="s">
        <v>37</v>
      </c>
      <c r="C35" s="11"/>
      <c r="D35" s="28"/>
      <c r="E35" s="11"/>
      <c r="F35" s="17"/>
      <c r="G35" s="11"/>
      <c r="H35" s="53">
        <f>SUM(H27:H33)</f>
        <v>20760000</v>
      </c>
    </row>
    <row r="36" spans="1:8" s="5" customFormat="1" ht="18.75">
      <c r="A36" s="10"/>
      <c r="B36" s="21"/>
      <c r="C36" s="11"/>
      <c r="D36" s="28"/>
      <c r="E36" s="11"/>
      <c r="F36" s="17"/>
      <c r="G36" s="11"/>
      <c r="H36" s="53"/>
    </row>
    <row r="37" spans="1:8" s="5" customFormat="1" ht="18.75">
      <c r="A37" s="10"/>
      <c r="B37" s="21"/>
      <c r="C37" s="11"/>
      <c r="D37" s="28"/>
      <c r="E37" s="11"/>
      <c r="F37" s="17"/>
      <c r="G37" s="11"/>
      <c r="H37" s="53"/>
    </row>
    <row r="38" spans="1:8" s="5" customFormat="1" ht="18.75">
      <c r="A38" s="10"/>
      <c r="B38" s="21"/>
      <c r="C38" s="11"/>
      <c r="D38" s="28"/>
      <c r="E38" s="11"/>
      <c r="F38" s="17"/>
      <c r="G38" s="11"/>
      <c r="H38" s="53"/>
    </row>
    <row r="39" spans="1:8" s="5" customFormat="1" ht="18.75">
      <c r="A39" s="10"/>
      <c r="B39" s="21"/>
      <c r="C39" s="11"/>
      <c r="D39" s="28"/>
      <c r="E39" s="11"/>
      <c r="F39" s="17"/>
      <c r="G39" s="11"/>
      <c r="H39" s="53"/>
    </row>
    <row r="40" spans="1:8" s="5" customFormat="1" ht="18.75">
      <c r="A40" s="10"/>
      <c r="B40" s="13"/>
      <c r="C40" s="10"/>
      <c r="D40" s="54"/>
      <c r="E40" s="10"/>
      <c r="F40" s="15"/>
      <c r="G40" s="10"/>
      <c r="H40" s="41"/>
    </row>
    <row r="41" spans="1:8" s="5" customFormat="1" ht="12.75">
      <c r="A41" s="24"/>
      <c r="B41" s="25"/>
      <c r="C41" s="25"/>
      <c r="D41" s="25"/>
      <c r="E41" s="25"/>
      <c r="F41" s="25"/>
      <c r="G41" s="26"/>
      <c r="H41" s="26"/>
    </row>
    <row r="42" spans="1:8" s="5" customFormat="1" ht="15.75">
      <c r="A42" s="4"/>
      <c r="B42"/>
      <c r="C42"/>
      <c r="D42"/>
      <c r="E42"/>
      <c r="F42"/>
      <c r="G42" s="2"/>
      <c r="H42" s="2"/>
    </row>
    <row r="43" spans="1:8" s="5" customFormat="1" ht="19.5">
      <c r="A43" s="75"/>
      <c r="B43" s="75"/>
      <c r="C43" s="75"/>
      <c r="D43" s="75"/>
      <c r="E43" s="75"/>
      <c r="F43" s="75"/>
      <c r="G43" s="75"/>
      <c r="H43" s="75"/>
    </row>
    <row r="44" spans="1:8" s="5" customFormat="1" ht="15.75">
      <c r="A44" s="22"/>
      <c r="B44" s="23"/>
      <c r="C44" s="23"/>
      <c r="D44" s="23"/>
      <c r="E44" s="23"/>
      <c r="F44" s="23"/>
      <c r="G44" s="23"/>
      <c r="H44" s="23"/>
    </row>
    <row r="45" spans="1:8" ht="32.25" customHeight="1">
      <c r="A45" s="4"/>
      <c r="H45" s="1"/>
    </row>
    <row r="46" ht="32.25" customHeight="1">
      <c r="H46" s="1"/>
    </row>
    <row r="50" ht="57.75" customHeight="1"/>
  </sheetData>
  <sheetProtection/>
  <mergeCells count="10">
    <mergeCell ref="E4:E5"/>
    <mergeCell ref="G4:G5"/>
    <mergeCell ref="A43:H43"/>
    <mergeCell ref="A1:H1"/>
    <mergeCell ref="A2:H2"/>
    <mergeCell ref="A3:H3"/>
    <mergeCell ref="A4:A5"/>
    <mergeCell ref="B4:B5"/>
    <mergeCell ref="C4:C5"/>
    <mergeCell ref="D4:D5"/>
  </mergeCells>
  <printOptions/>
  <pageMargins left="0.7" right="0.23" top="0.45" bottom="0.68" header="0.33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9.140625" style="3" customWidth="1"/>
    <col min="2" max="2" width="45.28125" style="0" customWidth="1"/>
    <col min="3" max="3" width="13.140625" style="0" customWidth="1"/>
    <col min="4" max="4" width="11.00390625" style="0" customWidth="1"/>
    <col min="5" max="5" width="25.00390625" style="0" customWidth="1"/>
    <col min="6" max="6" width="16.7109375" style="0" customWidth="1"/>
    <col min="7" max="7" width="14.140625" style="2" customWidth="1"/>
    <col min="8" max="8" width="20.8515625" style="0" customWidth="1"/>
  </cols>
  <sheetData>
    <row r="1" spans="1:8" ht="42.75" customHeight="1">
      <c r="A1" s="84"/>
      <c r="B1" s="84"/>
      <c r="C1" s="84"/>
      <c r="D1" s="84"/>
      <c r="E1" s="84"/>
      <c r="F1" s="84"/>
      <c r="G1" s="84"/>
      <c r="H1" s="84"/>
    </row>
    <row r="2" spans="1:8" s="5" customFormat="1" ht="42.75" customHeight="1">
      <c r="A2" s="75" t="s">
        <v>39</v>
      </c>
      <c r="B2" s="75"/>
      <c r="C2" s="75"/>
      <c r="D2" s="75"/>
      <c r="E2" s="75"/>
      <c r="F2" s="75"/>
      <c r="G2" s="75"/>
      <c r="H2" s="75"/>
    </row>
    <row r="3" spans="1:8" s="5" customFormat="1" ht="34.5" customHeight="1" thickBot="1">
      <c r="A3" s="82"/>
      <c r="B3" s="82"/>
      <c r="C3" s="82"/>
      <c r="D3" s="82"/>
      <c r="E3" s="82"/>
      <c r="F3" s="82"/>
      <c r="G3" s="82"/>
      <c r="H3" s="82"/>
    </row>
    <row r="4" spans="1:8" s="5" customFormat="1" ht="32.25" customHeight="1">
      <c r="A4" s="71" t="s">
        <v>0</v>
      </c>
      <c r="B4" s="71" t="s">
        <v>1</v>
      </c>
      <c r="C4" s="71" t="s">
        <v>2</v>
      </c>
      <c r="D4" s="73" t="s">
        <v>16</v>
      </c>
      <c r="E4" s="71" t="s">
        <v>3</v>
      </c>
      <c r="F4" s="60" t="s">
        <v>4</v>
      </c>
      <c r="G4" s="73" t="s">
        <v>5</v>
      </c>
      <c r="H4" s="6" t="s">
        <v>6</v>
      </c>
    </row>
    <row r="5" spans="1:8" s="5" customFormat="1" ht="16.5" thickBot="1">
      <c r="A5" s="72"/>
      <c r="B5" s="72"/>
      <c r="C5" s="72"/>
      <c r="D5" s="74"/>
      <c r="E5" s="72"/>
      <c r="F5" s="9" t="s">
        <v>11</v>
      </c>
      <c r="G5" s="74"/>
      <c r="H5" s="8" t="s">
        <v>7</v>
      </c>
    </row>
    <row r="6" spans="1:8" s="5" customFormat="1" ht="15.75">
      <c r="A6" s="40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0">
        <v>8</v>
      </c>
    </row>
    <row r="7" spans="1:8" s="5" customFormat="1" ht="15.75">
      <c r="A7" s="56"/>
      <c r="B7" s="19"/>
      <c r="C7" s="11"/>
      <c r="D7" s="57"/>
      <c r="E7" s="11"/>
      <c r="F7" s="11"/>
      <c r="G7" s="11"/>
      <c r="H7" s="45"/>
    </row>
    <row r="8" spans="1:8" s="5" customFormat="1" ht="15.75">
      <c r="A8" s="10"/>
      <c r="B8" s="14" t="s">
        <v>33</v>
      </c>
      <c r="C8" s="11"/>
      <c r="D8" s="28"/>
      <c r="E8" s="11"/>
      <c r="F8" s="17"/>
      <c r="G8" s="11"/>
      <c r="H8" s="45"/>
    </row>
    <row r="9" spans="1:8" s="5" customFormat="1" ht="15.75">
      <c r="A9" s="14"/>
      <c r="B9" s="13" t="s">
        <v>10</v>
      </c>
      <c r="C9" s="11"/>
      <c r="D9" s="28"/>
      <c r="E9" s="11"/>
      <c r="F9" s="17"/>
      <c r="G9" s="11"/>
      <c r="H9" s="45"/>
    </row>
    <row r="10" spans="1:8" s="5" customFormat="1" ht="32.25" customHeight="1">
      <c r="A10" s="58">
        <v>1</v>
      </c>
      <c r="B10" s="10" t="s">
        <v>14</v>
      </c>
      <c r="C10" s="10" t="s">
        <v>12</v>
      </c>
      <c r="D10" s="12">
        <v>1</v>
      </c>
      <c r="E10" s="10"/>
      <c r="F10" s="10"/>
      <c r="G10" s="12"/>
      <c r="H10" s="36">
        <v>10000000</v>
      </c>
    </row>
    <row r="11" spans="1:8" s="37" customFormat="1" ht="35.25" customHeight="1">
      <c r="A11" s="35">
        <v>2</v>
      </c>
      <c r="B11" s="33" t="s">
        <v>15</v>
      </c>
      <c r="C11" s="33" t="s">
        <v>13</v>
      </c>
      <c r="D11" s="34">
        <v>278.7</v>
      </c>
      <c r="E11" s="33" t="s">
        <v>18</v>
      </c>
      <c r="F11" s="35">
        <v>557.4</v>
      </c>
      <c r="G11" s="34"/>
      <c r="H11" s="36">
        <v>790000</v>
      </c>
    </row>
    <row r="12" spans="1:8" s="37" customFormat="1" ht="33.75" customHeight="1">
      <c r="A12" s="35">
        <v>3</v>
      </c>
      <c r="B12" s="33" t="s">
        <v>20</v>
      </c>
      <c r="C12" s="33" t="s">
        <v>13</v>
      </c>
      <c r="D12" s="34">
        <v>127.01</v>
      </c>
      <c r="E12" s="33" t="s">
        <v>19</v>
      </c>
      <c r="F12" s="65">
        <v>1778.14</v>
      </c>
      <c r="G12" s="34"/>
      <c r="H12" s="36">
        <v>4650000</v>
      </c>
    </row>
    <row r="13" spans="1:8" s="37" customFormat="1" ht="23.25" customHeight="1">
      <c r="A13" s="35"/>
      <c r="B13" s="47" t="s">
        <v>34</v>
      </c>
      <c r="C13" s="43"/>
      <c r="D13" s="44"/>
      <c r="E13" s="43"/>
      <c r="F13" s="66"/>
      <c r="G13" s="46"/>
      <c r="H13" s="48">
        <f>SUM(H10:H12)</f>
        <v>15440000</v>
      </c>
    </row>
    <row r="14" spans="1:8" s="37" customFormat="1" ht="15" customHeight="1">
      <c r="A14" s="35"/>
      <c r="B14" s="47"/>
      <c r="C14" s="43"/>
      <c r="D14" s="44"/>
      <c r="E14" s="43"/>
      <c r="F14" s="66"/>
      <c r="G14" s="46"/>
      <c r="H14" s="48"/>
    </row>
    <row r="15" spans="1:8" s="37" customFormat="1" ht="20.25" customHeight="1">
      <c r="A15" s="35"/>
      <c r="B15" s="49" t="s">
        <v>35</v>
      </c>
      <c r="C15" s="43"/>
      <c r="D15" s="44"/>
      <c r="E15" s="43"/>
      <c r="F15" s="66"/>
      <c r="G15" s="46"/>
      <c r="H15" s="48"/>
    </row>
    <row r="16" spans="1:8" s="5" customFormat="1" ht="15.75">
      <c r="A16" s="56"/>
      <c r="B16" s="13" t="s">
        <v>10</v>
      </c>
      <c r="C16" s="11"/>
      <c r="D16" s="50"/>
      <c r="E16" s="11"/>
      <c r="F16" s="67"/>
      <c r="G16" s="11"/>
      <c r="H16" s="36"/>
    </row>
    <row r="17" spans="1:11" s="37" customFormat="1" ht="34.5" customHeight="1">
      <c r="A17" s="35">
        <v>4</v>
      </c>
      <c r="B17" s="33" t="s">
        <v>27</v>
      </c>
      <c r="C17" s="33"/>
      <c r="D17" s="38">
        <v>70</v>
      </c>
      <c r="E17" s="33" t="s">
        <v>31</v>
      </c>
      <c r="F17" s="68" t="s">
        <v>32</v>
      </c>
      <c r="G17" s="34"/>
      <c r="H17" s="59">
        <v>1568000</v>
      </c>
      <c r="K17" s="70"/>
    </row>
    <row r="18" spans="1:8" s="37" customFormat="1" ht="20.25" customHeight="1">
      <c r="A18" s="61"/>
      <c r="B18" s="62"/>
      <c r="C18" s="43"/>
      <c r="D18" s="63"/>
      <c r="E18" s="43"/>
      <c r="F18" s="69"/>
      <c r="G18" s="46"/>
      <c r="H18" s="64"/>
    </row>
    <row r="19" spans="1:8" s="5" customFormat="1" ht="20.25" customHeight="1">
      <c r="A19" s="56"/>
      <c r="B19" s="20" t="s">
        <v>36</v>
      </c>
      <c r="C19" s="11"/>
      <c r="D19" s="50"/>
      <c r="E19" s="11"/>
      <c r="F19" s="67"/>
      <c r="G19" s="11"/>
      <c r="H19" s="45"/>
    </row>
    <row r="20" spans="1:8" s="5" customFormat="1" ht="19.5" customHeight="1">
      <c r="A20" s="56"/>
      <c r="B20" s="13" t="s">
        <v>10</v>
      </c>
      <c r="C20" s="11"/>
      <c r="D20" s="50"/>
      <c r="E20" s="11"/>
      <c r="F20" s="67"/>
      <c r="G20" s="11"/>
      <c r="H20" s="36"/>
    </row>
    <row r="21" spans="1:8" s="37" customFormat="1" ht="34.5" customHeight="1">
      <c r="A21" s="35">
        <v>5</v>
      </c>
      <c r="B21" s="33" t="s">
        <v>28</v>
      </c>
      <c r="C21" s="33"/>
      <c r="D21" s="38">
        <v>162</v>
      </c>
      <c r="E21" s="33" t="s">
        <v>29</v>
      </c>
      <c r="F21" s="68" t="s">
        <v>30</v>
      </c>
      <c r="G21" s="34"/>
      <c r="H21" s="59">
        <v>3752000</v>
      </c>
    </row>
    <row r="22" spans="1:8" s="5" customFormat="1" ht="15.75">
      <c r="A22" s="29"/>
      <c r="B22" s="21"/>
      <c r="C22" s="11"/>
      <c r="D22" s="50"/>
      <c r="E22" s="11"/>
      <c r="F22" s="51"/>
      <c r="G22" s="11"/>
      <c r="H22" s="17"/>
    </row>
    <row r="23" spans="1:8" s="5" customFormat="1" ht="18.75">
      <c r="A23" s="10"/>
      <c r="B23" s="21" t="s">
        <v>37</v>
      </c>
      <c r="C23" s="10"/>
      <c r="D23" s="54">
        <f>SUM(D11:D22)</f>
        <v>637.71</v>
      </c>
      <c r="E23" s="10"/>
      <c r="F23" s="15">
        <f>SUM(F11:F22)</f>
        <v>2335.54</v>
      </c>
      <c r="G23" s="10"/>
      <c r="H23" s="41">
        <f>H13+H17+H21</f>
        <v>20760000</v>
      </c>
    </row>
  </sheetData>
  <sheetProtection/>
  <mergeCells count="9">
    <mergeCell ref="A1:H1"/>
    <mergeCell ref="A2:H2"/>
    <mergeCell ref="A3:H3"/>
    <mergeCell ref="A4:A5"/>
    <mergeCell ref="B4:B5"/>
    <mergeCell ref="C4:C5"/>
    <mergeCell ref="D4:D5"/>
    <mergeCell ref="E4:E5"/>
    <mergeCell ref="G4:G5"/>
  </mergeCells>
  <printOptions/>
  <pageMargins left="0.7086614173228347" right="0.2362204724409449" top="0.4330708661417323" bottom="0.6692913385826772" header="0.31496062992125984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2017-09-06T16:17:29Z</cp:lastPrinted>
  <dcterms:created xsi:type="dcterms:W3CDTF">1996-10-08T23:32:33Z</dcterms:created>
  <dcterms:modified xsi:type="dcterms:W3CDTF">2017-09-06T16:18:19Z</dcterms:modified>
  <cp:category/>
  <cp:version/>
  <cp:contentType/>
  <cp:contentStatus/>
</cp:coreProperties>
</file>